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propos" sheetId="1" state="visible" r:id="rId1"/>
    <sheet name="Sheet" sheetId="2" state="visible" r:id="rId2"/>
    <sheet name="Calculateur" sheetId="3" state="visible" r:id="rId3"/>
    <sheet name="Plan de colmatag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€&quot;"/>
    <numFmt numFmtId="165" formatCode="0.0%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A0AEC0"/>
      <sz val="12"/>
    </font>
    <font>
      <name val="Calibri"/>
      <b val="1"/>
      <color rgb="00061B31"/>
      <sz val="14"/>
    </font>
    <font>
      <name val="Calibri"/>
      <color rgb="0064748B"/>
      <sz val="10"/>
    </font>
    <font>
      <name val="Calibri"/>
      <color rgb="00533AFD"/>
      <sz val="10"/>
      <u val="single"/>
    </font>
    <font>
      <name val="Calibri"/>
      <b val="1"/>
      <color rgb="00533AFD"/>
      <sz val="11"/>
    </font>
    <font>
      <name val="Calibri"/>
      <color rgb="00061B31"/>
      <sz val="10"/>
    </font>
    <font>
      <name val="Calibri"/>
      <i val="1"/>
      <color rgb="0064748B"/>
      <sz val="9"/>
    </font>
    <font>
      <name val="Calibri"/>
      <b val="1"/>
      <color rgb="00061B31"/>
      <sz val="11"/>
    </font>
    <font>
      <name val="Calibri"/>
      <b val="1"/>
      <color rgb="00533AFD"/>
      <sz val="12"/>
    </font>
    <font>
      <name val="Calibri"/>
      <b val="1"/>
      <color rgb="00533AFD"/>
      <sz val="14"/>
    </font>
    <font>
      <name val="Calibri"/>
      <i val="1"/>
      <color rgb="0064748B"/>
      <sz val="10"/>
    </font>
    <font>
      <name val="Calibri"/>
      <b val="1"/>
      <color rgb="0064748B"/>
      <sz val="11"/>
    </font>
    <font>
      <name val="Calibri"/>
      <b val="1"/>
      <color rgb="00061B31"/>
      <sz val="13"/>
    </font>
  </fonts>
  <fills count="3">
    <fill>
      <patternFill/>
    </fill>
    <fill>
      <patternFill patternType="gray125"/>
    </fill>
    <fill>
      <patternFill patternType="solid">
        <fgColor rgb="00061B31"/>
        <bgColor rgb="00061B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164" fontId="9" fillId="0" borderId="0" pivotButton="0" quotePrefix="0" xfId="0"/>
    <xf numFmtId="0" fontId="10" fillId="0" borderId="0" pivotButton="0" quotePrefix="0" xfId="0"/>
    <xf numFmtId="164" fontId="11" fillId="0" borderId="0" pivotButton="0" quotePrefix="0" xfId="0"/>
    <xf numFmtId="0" fontId="12" fillId="0" borderId="0" pivotButton="0" quotePrefix="0" xfId="0"/>
    <xf numFmtId="165" fontId="13" fillId="0" borderId="0" pivotButton="0" quotePrefix="0" xfId="0"/>
    <xf numFmtId="0" fontId="14" fillId="0" borderId="0" pivotButton="0" quotePrefix="0" xfId="0"/>
    <xf numFmtId="0" fontId="9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dn-consultant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Ldn Consulting</t>
        </is>
      </c>
      <c r="B1" s="2" t="n"/>
      <c r="C1" s="2" t="n"/>
      <c r="D1" s="2" t="n"/>
      <c r="E1" s="2" t="n"/>
    </row>
    <row r="2">
      <c r="A2" s="3" t="inlineStr">
        <is>
          <t>IA pour PME</t>
        </is>
      </c>
      <c r="B2" s="2" t="n"/>
      <c r="C2" s="2" t="n"/>
      <c r="D2" s="2" t="n"/>
      <c r="E2" s="2" t="n"/>
    </row>
    <row r="3">
      <c r="A3" s="2" t="n"/>
      <c r="B3" s="2" t="n"/>
      <c r="C3" s="2" t="n"/>
      <c r="D3" s="2" t="n"/>
      <c r="E3" s="2" t="n"/>
    </row>
    <row r="5">
      <c r="A5" s="4" t="inlineStr">
        <is>
          <t>Calculateur de manque à gagner — automatisation</t>
        </is>
      </c>
    </row>
    <row r="6">
      <c r="A6" s="5" t="inlineStr">
        <is>
          <t>Chiffrez ce que l'absence d'automatisation vous coûte, mois après mois.</t>
        </is>
      </c>
    </row>
    <row r="8">
      <c r="A8" s="6" t="inlineStr">
        <is>
          <t>https://www.ldn-consultant.com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46" customWidth="1" min="3" max="3"/>
  </cols>
  <sheetData>
    <row r="1" ht="28" customHeight="1">
      <c r="A1" s="4" t="inlineStr">
        <is>
          <t>Ce que l'inaction vous coûte — calculateur</t>
        </is>
      </c>
    </row>
    <row r="3">
      <c r="A3" s="7" t="inlineStr">
        <is>
          <t>Vos chiffres (modifiez les cellules violets ci-dessous)</t>
        </is>
      </c>
    </row>
    <row r="5">
      <c r="A5" s="8" t="inlineStr">
        <is>
          <t>Coût horaire chargé d'un collaborateur (€)</t>
        </is>
      </c>
      <c r="B5" s="7" t="n">
        <v>35</v>
      </c>
      <c r="C5" s="9" t="inlineStr">
        <is>
          <t>Salaire chargé / heures travaillées. 30-45 € courant en PME.</t>
        </is>
      </c>
    </row>
    <row r="6">
      <c r="A6" s="8" t="inlineStr">
        <is>
          <t>Chiffre d'affaires annuel (€)</t>
        </is>
      </c>
      <c r="B6" s="7" t="n">
        <v>800000</v>
      </c>
      <c r="C6" s="9" t="inlineStr">
        <is>
          <t>Sert pour les devis silencieux.</t>
        </is>
      </c>
    </row>
    <row r="7">
      <c r="A7" s="8" t="inlineStr">
        <is>
          <t>Nombre de devis envoyés par mois</t>
        </is>
      </c>
      <c r="B7" s="7" t="n">
        <v>25</v>
      </c>
      <c r="C7" s="9" t="inlineStr">
        <is>
          <t>Tous devis confondus.</t>
        </is>
      </c>
    </row>
    <row r="8">
      <c r="A8" s="8" t="inlineStr">
        <is>
          <t>Valeur moyenne d'un devis (€)</t>
        </is>
      </c>
      <c r="B8" s="7" t="n">
        <v>4000</v>
      </c>
      <c r="C8" s="9" t="inlineStr">
        <is>
          <t>Panier moyen.</t>
        </is>
      </c>
    </row>
    <row r="9">
      <c r="A9" s="8" t="inlineStr">
        <is>
          <t>Taux de devis sans réponse (%)</t>
        </is>
      </c>
      <c r="B9" s="7" t="n">
        <v>50</v>
      </c>
      <c r="C9" s="9" t="inlineStr">
        <is>
          <t>La norme : 1 sur 2.</t>
        </is>
      </c>
    </row>
    <row r="10">
      <c r="A10" s="8" t="inlineStr">
        <is>
          <t>Taux récupérable avec relance auto (%)</t>
        </is>
      </c>
      <c r="B10" s="7" t="n">
        <v>20</v>
      </c>
      <c r="C10" s="9" t="inlineStr">
        <is>
          <t>Prudent : 20-30 %.</t>
        </is>
      </c>
    </row>
    <row r="11">
      <c r="A11" s="8" t="inlineStr">
        <is>
          <t>Saisies/doubles saisies par semaine (heures)</t>
        </is>
      </c>
      <c r="B11" s="7" t="n">
        <v>6</v>
      </c>
      <c r="C11" s="9" t="inlineStr">
        <is>
          <t>Factures, tableurs, CRM, re-saisie mail→logiciel.</t>
        </is>
      </c>
    </row>
    <row r="12">
      <c r="A12" s="8" t="inlineStr">
        <is>
          <t>Heures de réunion évitables par semaine</t>
        </is>
      </c>
      <c r="B12" s="7" t="n">
        <v>4</v>
      </c>
      <c r="C12" s="9" t="inlineStr">
        <is>
          <t>Comptez les réunions sans décision ni compte rendu.</t>
        </is>
      </c>
    </row>
    <row r="13">
      <c r="A13" s="8" t="inlineStr">
        <is>
          <t>Heures/semaine à chercher l'information</t>
        </is>
      </c>
      <c r="B13" s="7" t="n">
        <v>3</v>
      </c>
      <c r="C13" s="9" t="inlineStr">
        <is>
          <t>Mails, dossiers, 'qui a ce document ?'.</t>
        </is>
      </c>
    </row>
    <row r="14">
      <c r="A14" s="8" t="inlineStr">
        <is>
          <t>Jours de retard paiement moyen sur factures</t>
        </is>
      </c>
      <c r="B14" s="7" t="n">
        <v>10</v>
      </c>
      <c r="C14" s="9" t="inlineStr">
        <is>
          <t>Retard constaté vs date d'échéance.</t>
        </is>
      </c>
    </row>
    <row r="15">
      <c r="A15" s="8" t="inlineStr">
        <is>
          <t>Encours client moyen (€)</t>
        </is>
      </c>
      <c r="B15" s="7" t="n">
        <v>45000</v>
      </c>
      <c r="C15" s="9" t="inlineStr">
        <is>
          <t>Total factures en attente de paiement.</t>
        </is>
      </c>
    </row>
    <row r="16">
      <c r="A16" s="8" t="inlineStr">
        <is>
          <t>Taux annuel du découvert (%)</t>
        </is>
      </c>
      <c r="B16" s="7" t="n">
        <v>6</v>
      </c>
      <c r="C16" s="9" t="inlineStr">
        <is>
          <t>Coût de l'argent Immobilisé.</t>
        </is>
      </c>
    </row>
    <row r="18">
      <c r="A18" s="7" t="inlineStr">
        <is>
          <t>Le verdict, poste par poste (par an)</t>
        </is>
      </c>
    </row>
    <row r="20">
      <c r="A20" s="8" t="inlineStr">
        <is>
          <t>Devis silencieux — manque à gagner net (€)</t>
        </is>
      </c>
      <c r="B20" s="10">
        <f>B7*12*B9/100*B10/100*B8</f>
        <v/>
      </c>
    </row>
    <row r="21">
      <c r="A21" s="8" t="inlineStr">
        <is>
          <t>Saisies et doubles saisies (€)</t>
        </is>
      </c>
      <c r="B21" s="10">
        <f>B11*47*B5</f>
        <v/>
      </c>
    </row>
    <row r="22">
      <c r="A22" s="8" t="inlineStr">
        <is>
          <t>Réunions sans décision (€)</t>
        </is>
      </c>
      <c r="B22" s="10">
        <f>B12*47*B5</f>
        <v/>
      </c>
    </row>
    <row r="23">
      <c r="A23" s="8" t="inlineStr">
        <is>
          <t>Information introuvable (€)</t>
        </is>
      </c>
      <c r="B23" s="10">
        <f>B13*47*B5</f>
        <v/>
      </c>
    </row>
    <row r="24">
      <c r="A24" s="8" t="inlineStr">
        <is>
          <t>Retards de paiement — coût de l'argent (€)</t>
        </is>
      </c>
      <c r="B24" s="10">
        <f>B15*B14/365*B16/100</f>
        <v/>
      </c>
    </row>
    <row r="25">
      <c r="A25" s="11" t="inlineStr">
        <is>
          <t>MANQUE À GAGNER TOTAL PAR AN (€)</t>
        </is>
      </c>
      <c r="B25" s="12">
        <f>SUM(B20:B24)</f>
        <v/>
      </c>
    </row>
    <row r="27">
      <c r="A27" s="13" t="inlineStr">
        <is>
          <t>En % de votre chiffre d'affaires</t>
        </is>
      </c>
      <c r="B27" s="14">
        <f>B25/B6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90" customWidth="1" min="2" max="2"/>
  </cols>
  <sheetData>
    <row r="1">
      <c r="A1" s="15" t="inlineStr">
        <is>
          <t>Par où commencer : 5 chantiers dans l'ordre du retour sur investissement</t>
        </is>
      </c>
    </row>
    <row r="3">
      <c r="A3" s="7" t="inlineStr">
        <is>
          <t>Semaine 1</t>
        </is>
      </c>
      <c r="B3" s="16" t="inlineStr">
        <is>
          <t>Relances devis</t>
        </is>
      </c>
    </row>
    <row r="4" ht="60" customHeight="1">
      <c r="A4" t="inlineStr"/>
      <c r="B4" s="17" t="inlineStr">
        <is>
          <t>Un simple tableau partagé (devis, date d'envoi, dernier contact) + 3 relances calendrées J+3 / J+7 / J+14. Pas d'outil, de la discipline. Un workflow n8n fait la même chose tout seul ensuite.</t>
        </is>
      </c>
    </row>
    <row r="6">
      <c r="A6" s="7" t="inlineStr">
        <is>
          <t>Semaines 2-3</t>
        </is>
      </c>
      <c r="B6" s="16" t="inlineStr">
        <is>
          <t>Relances factures</t>
        </is>
      </c>
    </row>
    <row r="7" ht="60" customHeight="1">
      <c r="A7" t="inlineStr"/>
      <c r="B7" s="17" t="inlineStr">
        <is>
          <t>Rappel automatique à J+1 de l'échéance, puis tous les 7 jours. Relance le client, pas vous : un mail part même quand vous êtes en réunion.</t>
        </is>
      </c>
    </row>
    <row r="9">
      <c r="A9" s="7" t="inlineStr">
        <is>
          <t>Mois 1</t>
        </is>
      </c>
      <c r="B9" s="16" t="inlineStr">
        <is>
          <t>Fin des doubles saisies</t>
        </is>
      </c>
    </row>
    <row r="10" ht="60" customHeight="1">
      <c r="A10" t="inlineStr"/>
      <c r="B10" s="17" t="inlineStr">
        <is>
          <t>Identifier LA saisie la plus fréquente (facture → compta, devis → ERP, mail → CRM). Une API ou un export automatique supprime 80 % du geste.</t>
        </is>
      </c>
    </row>
    <row r="12">
      <c r="A12" s="7" t="inlineStr">
        <is>
          <t>Mois 2</t>
        </is>
      </c>
      <c r="B12" s="16" t="inlineStr">
        <is>
          <t>Réunions qui préparent</t>
        </is>
      </c>
    </row>
    <row r="13" ht="60" customHeight="1">
      <c r="A13" t="inlineStr"/>
      <c r="B13" s="17" t="inlineStr">
        <is>
          <t>Compte rendu rédigé par IA pendant la réunion, agenda et notes envoyés avant. On ne supprime pas la réunion, on supprime l'après-réunion.</t>
        </is>
      </c>
    </row>
    <row r="15">
      <c r="A15" s="7" t="inlineStr">
        <is>
          <t>Mois 3</t>
        </is>
      </c>
      <c r="B15" s="16" t="inlineStr">
        <is>
          <t>Mémoire d'entreprise</t>
        </is>
      </c>
    </row>
    <row r="16" ht="60" customHeight="1">
      <c r="A16" t="inlineStr"/>
      <c r="B16" s="17" t="inlineStr">
        <is>
          <t>Un RAG indexe vos documents et répond en langage naturel. Fin des 20 minutes à chercher le contrat de 2023 dans les mails.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2026-08-20T15:07:10Z</dcterms:created>
  <dcterms:modified xsi:type="dcterms:W3CDTF">2026-08-20T15:07:10Z</dcterms:modified>
</cp:coreProperties>
</file>